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!!! AKCE\2018\Roudnička - Sociální bydlení\DPS\SO.01 Hlavní objekt\D.1.4.a) - ZAŘÍZENÍ PRO VYTÁPĚNÍ STAVEB\REHAU\"/>
    </mc:Choice>
  </mc:AlternateContent>
  <bookViews>
    <workbookView xWindow="0" yWindow="0" windowWidth="21570" windowHeight="11700" activeTab="4"/>
  </bookViews>
  <sheets>
    <sheet name="Ostatní prvky" sheetId="5" r:id="rId1"/>
    <sheet name="Otopná tělesa" sheetId="4" r:id="rId2"/>
    <sheet name="Regulační armatury" sheetId="3" r:id="rId3"/>
    <sheet name="Napojení otopných těles" sheetId="2" r:id="rId4"/>
    <sheet name="Podlahové vytápění" sheetId="1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5" l="1"/>
  <c r="G5" i="4"/>
  <c r="G8" i="3"/>
  <c r="G16" i="2"/>
  <c r="G27" i="1"/>
  <c r="G9" i="5"/>
  <c r="G4" i="4"/>
  <c r="G7" i="3"/>
  <c r="G15" i="2"/>
  <c r="G26" i="1"/>
</calcChain>
</file>

<file path=xl/sharedStrings.xml><?xml version="1.0" encoding="utf-8"?>
<sst xmlns="http://schemas.openxmlformats.org/spreadsheetml/2006/main" count="157" uniqueCount="71">
  <si>
    <t>č.</t>
  </si>
  <si>
    <t>Výrobek</t>
  </si>
  <si>
    <t>Název</t>
  </si>
  <si>
    <t>Množství</t>
  </si>
  <si>
    <t>Jednotka</t>
  </si>
  <si>
    <t>Jednotková
cena (bez DPH)</t>
  </si>
  <si>
    <t>Celková
cena (bez DPH)</t>
  </si>
  <si>
    <t>REHAU      (Poslední aktualizace: 07.2017)</t>
  </si>
  <si>
    <t>Trubka RAUTHERM S 10,1x1,1 ( 240 m )</t>
  </si>
  <si>
    <t>m</t>
  </si>
  <si>
    <t>Trubka RAUTHERM S 17x2,0 ( 240 m )</t>
  </si>
  <si>
    <t>Trubka RAUTHERM SPEED 16x1,5 ( 240 m )</t>
  </si>
  <si>
    <t>Trubka RAUTHERM SPEED 10,1x1,1 ( 240 m )</t>
  </si>
  <si>
    <t>Systémová deska VARIONOVA 11 mm ( 22,4 m^2 )</t>
  </si>
  <si>
    <t>m^2</t>
  </si>
  <si>
    <t>Rozdělovač HKV-D 6</t>
  </si>
  <si>
    <t>ks</t>
  </si>
  <si>
    <t>Rozdělovač HKV-D 9</t>
  </si>
  <si>
    <t>Rozdělovač HKV-D 10</t>
  </si>
  <si>
    <t>Rozdělovač HKV-D 12</t>
  </si>
  <si>
    <t>Ochranná trubka pro trubku 10,1x1,1/14x1,5 ( 50 m ) ( 50 m )</t>
  </si>
  <si>
    <t>Ochranná trubka pro trubku 16x2,0/17x2,0 (50 m) ( 50 m )</t>
  </si>
  <si>
    <t>Skříňka rozdělovače AP 1005</t>
  </si>
  <si>
    <t>Skříňka rozdělovače AP 805</t>
  </si>
  <si>
    <t>Skříňka rozdělovače UP 750</t>
  </si>
  <si>
    <t>Skříňka rozdělovače UP 950</t>
  </si>
  <si>
    <t>Dilatační profil 1,2 m ( 102 m )</t>
  </si>
  <si>
    <t>Okrajová dilatační páska PE s fólií 8/150mm ( 100 m )</t>
  </si>
  <si>
    <t>Prostorový termostat Nea HT 230 V</t>
  </si>
  <si>
    <t>REHAU Spojovací pás 0,04 ks na m2 desky</t>
  </si>
  <si>
    <t>REHAU Ukončovací pás 0,18 ks na m2 desky</t>
  </si>
  <si>
    <t xml:space="preserve">REHAU upevňovací skoba </t>
  </si>
  <si>
    <t>Rozvaděč NEA HC 230V, s reg.čerp.</t>
  </si>
  <si>
    <t>Termopohon UNI 230 V</t>
  </si>
  <si>
    <t>Cena použitých výrobků</t>
  </si>
  <si>
    <t>Celková cena</t>
  </si>
  <si>
    <t>Poznámka:</t>
  </si>
  <si>
    <t>Fixační oblouk 16</t>
  </si>
  <si>
    <t>Fixační oblouk 90°, 17</t>
  </si>
  <si>
    <t>Fixační oblouk 90°,10,1</t>
  </si>
  <si>
    <t>Kolenová připojovací garnitura 17/250</t>
  </si>
  <si>
    <t>Násuvná objímka 10,1 x 1,1</t>
  </si>
  <si>
    <t>Přechodový kus 1/2 x 3/4 ( 1 pár )</t>
  </si>
  <si>
    <t>REHAU Svěrné šroubení 10,1 x 1,1</t>
  </si>
  <si>
    <t>REHAU Svěrné šroubení 16 x 1,5</t>
  </si>
  <si>
    <t>REHAU Svěrné šroubení 17 x 2,0</t>
  </si>
  <si>
    <t>REHAU Svěrné šroubení G 3/4-15 ( 1 pár )</t>
  </si>
  <si>
    <t>pár</t>
  </si>
  <si>
    <t>HONEYWELL      (Neaktualizované od: 09.2006)</t>
  </si>
  <si>
    <t>T3001</t>
  </si>
  <si>
    <t>Termostat.hlavice Thera-4 klasik  s kvapal.snímačem, bez nulové polohy</t>
  </si>
  <si>
    <t>V2020ESL10</t>
  </si>
  <si>
    <t>SL rohový NF DN 10</t>
  </si>
  <si>
    <t>V2020ESL15</t>
  </si>
  <si>
    <t>SL rohový NF DN 15</t>
  </si>
  <si>
    <t>V2420E0010</t>
  </si>
  <si>
    <t>Verafix-E rohový DN 10</t>
  </si>
  <si>
    <t>V2420E0015</t>
  </si>
  <si>
    <t>Verafix-E rohový DN 15</t>
  </si>
  <si>
    <t>KORADO      (Poslední aktualizace: 03.2018)</t>
  </si>
  <si>
    <t>KRC-182060-00-10 10</t>
  </si>
  <si>
    <t>KORALUX RONDO CLASSIC  1820/595 (White RAL 9016)</t>
  </si>
  <si>
    <t xml:space="preserve"> Neznámy - oceľové potrubia      (Poslední aktualizace: )</t>
  </si>
  <si>
    <t>Oceľová rúrka bezšvíková DN 10</t>
  </si>
  <si>
    <t>---</t>
  </si>
  <si>
    <t>Spojka z Oceľová rúrka bezšvíková DN 10 na Trubka RAUTHERM SPEED 10,1x1,1</t>
  </si>
  <si>
    <t>j.</t>
  </si>
  <si>
    <t>Oblouk z Oceľová rúrka bezšvíková DN 10 na Trubka RAUTHERM SPEED 10,1x1,1 ( 94 ° )</t>
  </si>
  <si>
    <t>Oblouk z Oceľová rúrka bezšvíková DN 10 na Trubka RAUTHERM SPEED 10,1x1,1 ( 96 ° )</t>
  </si>
  <si>
    <t>Oblouk z Oceľová rúrka bezšvíková DN 10 na Trubka RAUTHERM SPEED 10,1x1,1 ( 97 ° )</t>
  </si>
  <si>
    <t>Oblouk z Oceľová rúrka bezšvíková DN 10 na Trubka RAUTHERM SPEED 10,1x1,1 ( 95 °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</si>
</sst>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2" fillId="2" borderId="0" xfId="0" applyFont="1" applyFill="1"/>
    <xf numFmtId="164" fontId="2" fillId="2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5" x14ac:dyDescent="0.25"/>
  <cols>
    <col min="1" max="1" width="2.42578125" bestFit="1" customWidth="1"/>
    <col min="2" max="2" width="10.5703125" bestFit="1" customWidth="1"/>
    <col min="3" max="3" width="77.7109375" bestFit="1" customWidth="1"/>
    <col min="4" max="4" width="22.42578125" bestFit="1" customWidth="1"/>
    <col min="5" max="5" width="9" bestFit="1" customWidth="1"/>
    <col min="6" max="6" width="9.140625" style="8"/>
    <col min="7" max="7" width="14" style="8" bestFit="1" customWidth="1"/>
  </cols>
  <sheetData>
    <row r="1" spans="1:7" ht="75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7" t="s">
        <v>6</v>
      </c>
    </row>
    <row r="2" spans="1:7" x14ac:dyDescent="0.25">
      <c r="A2" s="10"/>
      <c r="B2" s="10"/>
      <c r="C2" s="10" t="s">
        <v>62</v>
      </c>
      <c r="D2" s="10"/>
      <c r="E2" s="10"/>
      <c r="F2" s="11"/>
      <c r="G2" s="11"/>
    </row>
    <row r="3" spans="1:7" x14ac:dyDescent="0.25">
      <c r="A3">
        <v>1</v>
      </c>
      <c r="C3" t="s">
        <v>63</v>
      </c>
      <c r="D3">
        <v>1.48</v>
      </c>
      <c r="E3" t="s">
        <v>9</v>
      </c>
      <c r="F3" s="8">
        <v>0</v>
      </c>
      <c r="G3" s="8">
        <v>0</v>
      </c>
    </row>
    <row r="4" spans="1:7" x14ac:dyDescent="0.25">
      <c r="A4">
        <v>2</v>
      </c>
      <c r="B4" t="s">
        <v>64</v>
      </c>
      <c r="C4" t="s">
        <v>65</v>
      </c>
      <c r="D4">
        <v>6</v>
      </c>
      <c r="E4" t="s">
        <v>66</v>
      </c>
      <c r="F4" s="8">
        <v>0</v>
      </c>
      <c r="G4" s="8">
        <v>0</v>
      </c>
    </row>
    <row r="5" spans="1:7" x14ac:dyDescent="0.25">
      <c r="A5">
        <v>3</v>
      </c>
      <c r="B5" t="s">
        <v>64</v>
      </c>
      <c r="C5" t="s">
        <v>67</v>
      </c>
      <c r="D5">
        <v>3</v>
      </c>
      <c r="E5" t="s">
        <v>66</v>
      </c>
      <c r="F5" s="8">
        <v>0</v>
      </c>
      <c r="G5" s="8">
        <v>0</v>
      </c>
    </row>
    <row r="6" spans="1:7" x14ac:dyDescent="0.25">
      <c r="A6">
        <v>4</v>
      </c>
      <c r="B6" t="s">
        <v>64</v>
      </c>
      <c r="C6" t="s">
        <v>68</v>
      </c>
      <c r="D6">
        <v>1</v>
      </c>
      <c r="E6" t="s">
        <v>66</v>
      </c>
      <c r="F6" s="8">
        <v>0</v>
      </c>
      <c r="G6" s="8">
        <v>0</v>
      </c>
    </row>
    <row r="7" spans="1:7" x14ac:dyDescent="0.25">
      <c r="A7">
        <v>5</v>
      </c>
      <c r="B7" t="s">
        <v>64</v>
      </c>
      <c r="C7" t="s">
        <v>69</v>
      </c>
      <c r="D7">
        <v>1</v>
      </c>
      <c r="E7" t="s">
        <v>66</v>
      </c>
      <c r="F7" s="8">
        <v>0</v>
      </c>
      <c r="G7" s="8">
        <v>0</v>
      </c>
    </row>
    <row r="8" spans="1:7" x14ac:dyDescent="0.25">
      <c r="A8">
        <v>6</v>
      </c>
      <c r="B8" t="s">
        <v>64</v>
      </c>
      <c r="C8" t="s">
        <v>70</v>
      </c>
      <c r="D8">
        <v>1</v>
      </c>
      <c r="E8" t="s">
        <v>66</v>
      </c>
      <c r="F8" s="8">
        <v>0</v>
      </c>
      <c r="G8" s="8">
        <v>0</v>
      </c>
    </row>
    <row r="9" spans="1:7" s="1" customFormat="1" x14ac:dyDescent="0.25">
      <c r="D9" s="1" t="s">
        <v>34</v>
      </c>
      <c r="F9" s="9"/>
      <c r="G9" s="9">
        <f>SUM(G2:G8)</f>
        <v>0</v>
      </c>
    </row>
    <row r="10" spans="1:7" x14ac:dyDescent="0.25">
      <c r="D10" s="1" t="s">
        <v>35</v>
      </c>
      <c r="G10" s="9">
        <f>'Podlahové vytápění'!G26+'Napojení otopných těles'!G15+'Regulační armatury'!G7+'Otopná tělesa'!G4+'Ostatní prvky'!G9</f>
        <v>1313456.5</v>
      </c>
    </row>
    <row r="11" spans="1:7" x14ac:dyDescent="0.25">
      <c r="B11" s="2" t="s">
        <v>36</v>
      </c>
      <c r="C11" s="3"/>
    </row>
  </sheetData>
  <pageMargins left="0.7" right="0.7" top="0.78740157499999996" bottom="0.78740157499999996" header="0.3" footer="0.3"/>
  <pageSetup paperSize="9" orientation="portrait" horizontalDpi="1200" verticalDpi="1200" r:id="rId1"/>
  <headerFooter>
    <oddHeader>&amp;R&amp;B &amp;L&amp;8TechCON - Specifikace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5" x14ac:dyDescent="0.25"/>
  <cols>
    <col min="1" max="1" width="2.42578125" bestFit="1" customWidth="1"/>
    <col min="2" max="2" width="19.28515625" bestFit="1" customWidth="1"/>
    <col min="3" max="3" width="49.28515625" bestFit="1" customWidth="1"/>
    <col min="4" max="4" width="22.42578125" bestFit="1" customWidth="1"/>
    <col min="5" max="5" width="9" bestFit="1" customWidth="1"/>
    <col min="6" max="6" width="10.42578125" style="8" bestFit="1" customWidth="1"/>
    <col min="7" max="7" width="14" style="8" bestFit="1" customWidth="1"/>
  </cols>
  <sheetData>
    <row r="1" spans="1:7" ht="75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7" t="s">
        <v>6</v>
      </c>
    </row>
    <row r="2" spans="1:7" x14ac:dyDescent="0.25">
      <c r="A2" s="10"/>
      <c r="B2" s="10"/>
      <c r="C2" s="10" t="s">
        <v>59</v>
      </c>
      <c r="D2" s="10"/>
      <c r="E2" s="10"/>
      <c r="F2" s="11"/>
      <c r="G2" s="11"/>
    </row>
    <row r="3" spans="1:7" x14ac:dyDescent="0.25">
      <c r="A3">
        <v>1</v>
      </c>
      <c r="B3" t="s">
        <v>60</v>
      </c>
      <c r="C3" t="s">
        <v>61</v>
      </c>
      <c r="D3">
        <v>10</v>
      </c>
      <c r="E3" t="s">
        <v>16</v>
      </c>
      <c r="F3" s="8">
        <v>2636</v>
      </c>
      <c r="G3" s="8">
        <v>26360</v>
      </c>
    </row>
    <row r="4" spans="1:7" s="1" customFormat="1" x14ac:dyDescent="0.25">
      <c r="D4" s="1" t="s">
        <v>34</v>
      </c>
      <c r="F4" s="9"/>
      <c r="G4" s="9">
        <f>SUM(G2:G3)</f>
        <v>26360</v>
      </c>
    </row>
    <row r="5" spans="1:7" x14ac:dyDescent="0.25">
      <c r="D5" s="1" t="s">
        <v>35</v>
      </c>
      <c r="G5" s="9">
        <f>'Podlahové vytápění'!G26+'Napojení otopných těles'!G15+'Regulační armatury'!G7+'Otopná tělesa'!G4+'Ostatní prvky'!G9</f>
        <v>1313456.5</v>
      </c>
    </row>
    <row r="6" spans="1:7" x14ac:dyDescent="0.25">
      <c r="B6" s="2" t="s">
        <v>36</v>
      </c>
      <c r="C6" s="3"/>
    </row>
  </sheetData>
  <pageMargins left="0.7" right="0.7" top="0.78740157499999996" bottom="0.78740157499999996" header="0.3" footer="0.3"/>
  <pageSetup paperSize="9" orientation="portrait" horizontalDpi="1200" verticalDpi="1200" r:id="rId1"/>
  <headerFooter>
    <oddHeader>&amp;R&amp;B &amp;L&amp;8TechCON - Specifikace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" x14ac:dyDescent="0.25"/>
  <cols>
    <col min="1" max="1" width="2.42578125" bestFit="1" customWidth="1"/>
    <col min="2" max="2" width="11.28515625" bestFit="1" customWidth="1"/>
    <col min="3" max="3" width="41.85546875" bestFit="1" customWidth="1"/>
    <col min="4" max="4" width="22.42578125" bestFit="1" customWidth="1"/>
    <col min="5" max="5" width="9" bestFit="1" customWidth="1"/>
    <col min="6" max="6" width="9.28515625" style="8" bestFit="1" customWidth="1"/>
    <col min="7" max="7" width="14" style="8" bestFit="1" customWidth="1"/>
  </cols>
  <sheetData>
    <row r="1" spans="1:7" ht="75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7" t="s">
        <v>6</v>
      </c>
    </row>
    <row r="2" spans="1:7" x14ac:dyDescent="0.25">
      <c r="A2" s="10"/>
      <c r="B2" s="10"/>
      <c r="C2" s="10" t="s">
        <v>48</v>
      </c>
      <c r="D2" s="10"/>
      <c r="E2" s="10"/>
      <c r="F2" s="11"/>
      <c r="G2" s="11"/>
    </row>
    <row r="3" spans="1:7" x14ac:dyDescent="0.25">
      <c r="A3">
        <v>1</v>
      </c>
      <c r="B3" t="s">
        <v>51</v>
      </c>
      <c r="C3" t="s">
        <v>52</v>
      </c>
      <c r="D3">
        <v>9</v>
      </c>
      <c r="E3" t="s">
        <v>16</v>
      </c>
      <c r="F3" s="8">
        <v>314</v>
      </c>
      <c r="G3" s="8">
        <v>2826</v>
      </c>
    </row>
    <row r="4" spans="1:7" x14ac:dyDescent="0.25">
      <c r="A4">
        <v>2</v>
      </c>
      <c r="B4" t="s">
        <v>53</v>
      </c>
      <c r="C4" t="s">
        <v>54</v>
      </c>
      <c r="D4">
        <v>1</v>
      </c>
      <c r="E4" t="s">
        <v>16</v>
      </c>
      <c r="F4" s="8">
        <v>345</v>
      </c>
      <c r="G4" s="8">
        <v>345</v>
      </c>
    </row>
    <row r="5" spans="1:7" x14ac:dyDescent="0.25">
      <c r="A5">
        <v>3</v>
      </c>
      <c r="B5" t="s">
        <v>55</v>
      </c>
      <c r="C5" t="s">
        <v>56</v>
      </c>
      <c r="D5">
        <v>9</v>
      </c>
      <c r="E5" t="s">
        <v>16</v>
      </c>
      <c r="F5" s="8">
        <v>218</v>
      </c>
      <c r="G5" s="8">
        <v>1962</v>
      </c>
    </row>
    <row r="6" spans="1:7" x14ac:dyDescent="0.25">
      <c r="A6">
        <v>4</v>
      </c>
      <c r="B6" t="s">
        <v>57</v>
      </c>
      <c r="C6" t="s">
        <v>58</v>
      </c>
      <c r="D6">
        <v>1</v>
      </c>
      <c r="E6" t="s">
        <v>16</v>
      </c>
      <c r="F6" s="8">
        <v>227</v>
      </c>
      <c r="G6" s="8">
        <v>227</v>
      </c>
    </row>
    <row r="7" spans="1:7" s="1" customFormat="1" x14ac:dyDescent="0.25">
      <c r="D7" s="1" t="s">
        <v>34</v>
      </c>
      <c r="F7" s="9"/>
      <c r="G7" s="9">
        <f>SUM(G2:G6)</f>
        <v>5360</v>
      </c>
    </row>
    <row r="8" spans="1:7" x14ac:dyDescent="0.25">
      <c r="D8" s="1" t="s">
        <v>35</v>
      </c>
      <c r="G8" s="9">
        <f>'Podlahové vytápění'!G26+'Napojení otopných těles'!G15+'Regulační armatury'!G7+'Otopná tělesa'!G4+'Ostatní prvky'!G9</f>
        <v>1313456.5</v>
      </c>
    </row>
    <row r="9" spans="1:7" x14ac:dyDescent="0.25">
      <c r="B9" s="2" t="s">
        <v>36</v>
      </c>
      <c r="C9" s="3"/>
    </row>
  </sheetData>
  <pageMargins left="0.7" right="0.7" top="0.78740157499999996" bottom="0.78740157499999996" header="0.3" footer="0.3"/>
  <pageSetup paperSize="9" orientation="portrait" horizontalDpi="1200" verticalDpi="1200" r:id="rId1"/>
  <headerFooter>
    <oddHeader>&amp;R&amp;B &amp;L&amp;8TechCON - Specifikace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5" x14ac:dyDescent="0.25"/>
  <cols>
    <col min="1" max="1" width="3" bestFit="1" customWidth="1"/>
    <col min="2" max="2" width="12" bestFit="1" customWidth="1"/>
    <col min="3" max="3" width="65.85546875" bestFit="1" customWidth="1"/>
    <col min="4" max="4" width="22.42578125" bestFit="1" customWidth="1"/>
    <col min="5" max="5" width="9" bestFit="1" customWidth="1"/>
    <col min="6" max="6" width="9.28515625" style="8" bestFit="1" customWidth="1"/>
    <col min="7" max="7" width="14" style="8" bestFit="1" customWidth="1"/>
  </cols>
  <sheetData>
    <row r="1" spans="1:7" ht="75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7" t="s">
        <v>6</v>
      </c>
    </row>
    <row r="2" spans="1:7" x14ac:dyDescent="0.25">
      <c r="A2" s="10"/>
      <c r="B2" s="10"/>
      <c r="C2" s="10" t="s">
        <v>7</v>
      </c>
      <c r="D2" s="10"/>
      <c r="E2" s="10"/>
      <c r="F2" s="11"/>
      <c r="G2" s="11"/>
    </row>
    <row r="3" spans="1:7" x14ac:dyDescent="0.25">
      <c r="A3">
        <v>1</v>
      </c>
      <c r="B3">
        <v>12584081002</v>
      </c>
      <c r="C3" t="s">
        <v>37</v>
      </c>
      <c r="D3">
        <v>244</v>
      </c>
      <c r="E3" t="s">
        <v>16</v>
      </c>
      <c r="F3" s="8">
        <v>29</v>
      </c>
      <c r="G3" s="8">
        <v>7076</v>
      </c>
    </row>
    <row r="4" spans="1:7" x14ac:dyDescent="0.25">
      <c r="A4">
        <v>2</v>
      </c>
      <c r="B4">
        <v>12584081002</v>
      </c>
      <c r="C4" t="s">
        <v>38</v>
      </c>
      <c r="D4">
        <v>12</v>
      </c>
      <c r="E4" t="s">
        <v>16</v>
      </c>
      <c r="F4" s="8">
        <v>29</v>
      </c>
      <c r="G4" s="8">
        <v>348</v>
      </c>
    </row>
    <row r="5" spans="1:7" x14ac:dyDescent="0.25">
      <c r="A5">
        <v>3</v>
      </c>
      <c r="B5">
        <v>12289501001</v>
      </c>
      <c r="C5" t="s">
        <v>39</v>
      </c>
      <c r="D5">
        <v>36</v>
      </c>
      <c r="E5" t="s">
        <v>16</v>
      </c>
      <c r="F5" s="8">
        <v>19</v>
      </c>
      <c r="G5" s="8">
        <v>684</v>
      </c>
    </row>
    <row r="6" spans="1:7" x14ac:dyDescent="0.25">
      <c r="A6">
        <v>4</v>
      </c>
      <c r="B6">
        <v>12607001002</v>
      </c>
      <c r="C6" t="s">
        <v>40</v>
      </c>
      <c r="D6">
        <v>20</v>
      </c>
      <c r="E6" t="s">
        <v>16</v>
      </c>
      <c r="F6" s="8">
        <v>205</v>
      </c>
      <c r="G6" s="8">
        <v>4100</v>
      </c>
    </row>
    <row r="7" spans="1:7" x14ac:dyDescent="0.25">
      <c r="A7">
        <v>5</v>
      </c>
      <c r="B7">
        <v>12005361001</v>
      </c>
      <c r="C7" t="s">
        <v>41</v>
      </c>
      <c r="D7">
        <v>18</v>
      </c>
      <c r="E7" t="s">
        <v>16</v>
      </c>
      <c r="F7" s="8">
        <v>26</v>
      </c>
      <c r="G7" s="8">
        <v>468</v>
      </c>
    </row>
    <row r="8" spans="1:7" x14ac:dyDescent="0.25">
      <c r="A8">
        <v>6</v>
      </c>
      <c r="B8">
        <v>12407111001</v>
      </c>
      <c r="C8" t="s">
        <v>42</v>
      </c>
      <c r="D8">
        <v>20</v>
      </c>
      <c r="E8" t="s">
        <v>16</v>
      </c>
      <c r="F8" s="8">
        <v>86.4</v>
      </c>
      <c r="G8" s="8">
        <v>1728</v>
      </c>
    </row>
    <row r="9" spans="1:7" x14ac:dyDescent="0.25">
      <c r="A9">
        <v>7</v>
      </c>
      <c r="B9">
        <v>12005461001</v>
      </c>
      <c r="C9" t="s">
        <v>43</v>
      </c>
      <c r="D9">
        <v>18</v>
      </c>
      <c r="E9" t="s">
        <v>16</v>
      </c>
      <c r="F9" s="8">
        <v>169</v>
      </c>
      <c r="G9" s="8">
        <v>3042</v>
      </c>
    </row>
    <row r="10" spans="1:7" x14ac:dyDescent="0.25">
      <c r="A10">
        <v>8</v>
      </c>
      <c r="B10">
        <v>13152611001</v>
      </c>
      <c r="C10" t="s">
        <v>44</v>
      </c>
      <c r="D10">
        <v>244</v>
      </c>
      <c r="E10" t="s">
        <v>16</v>
      </c>
      <c r="F10" s="8">
        <v>107</v>
      </c>
      <c r="G10" s="8">
        <v>26108</v>
      </c>
    </row>
    <row r="11" spans="1:7" x14ac:dyDescent="0.25">
      <c r="A11">
        <v>9</v>
      </c>
      <c r="B11">
        <v>12506071002</v>
      </c>
      <c r="C11" t="s">
        <v>45</v>
      </c>
      <c r="D11">
        <v>12</v>
      </c>
      <c r="E11" t="s">
        <v>16</v>
      </c>
      <c r="F11" s="8">
        <v>107</v>
      </c>
      <c r="G11" s="8">
        <v>1284</v>
      </c>
    </row>
    <row r="12" spans="1:7" x14ac:dyDescent="0.25">
      <c r="A12">
        <v>10</v>
      </c>
      <c r="B12">
        <v>12406011003</v>
      </c>
      <c r="C12" t="s">
        <v>46</v>
      </c>
      <c r="D12">
        <v>10</v>
      </c>
      <c r="E12" t="s">
        <v>47</v>
      </c>
      <c r="F12" s="8">
        <v>67.5</v>
      </c>
      <c r="G12" s="8">
        <v>675</v>
      </c>
    </row>
    <row r="13" spans="1:7" x14ac:dyDescent="0.25">
      <c r="A13" s="10"/>
      <c r="B13" s="10"/>
      <c r="C13" s="10" t="s">
        <v>48</v>
      </c>
      <c r="D13" s="10"/>
      <c r="E13" s="10"/>
      <c r="F13" s="11"/>
      <c r="G13" s="11"/>
    </row>
    <row r="14" spans="1:7" x14ac:dyDescent="0.25">
      <c r="A14">
        <v>1</v>
      </c>
      <c r="B14" t="s">
        <v>49</v>
      </c>
      <c r="C14" t="s">
        <v>50</v>
      </c>
      <c r="D14">
        <v>10</v>
      </c>
      <c r="E14" t="s">
        <v>16</v>
      </c>
      <c r="F14" s="8">
        <v>356</v>
      </c>
      <c r="G14" s="8">
        <v>3560</v>
      </c>
    </row>
    <row r="15" spans="1:7" s="1" customFormat="1" x14ac:dyDescent="0.25">
      <c r="D15" s="1" t="s">
        <v>34</v>
      </c>
      <c r="F15" s="9"/>
      <c r="G15" s="9">
        <f>SUM(G2:G14)</f>
        <v>49073</v>
      </c>
    </row>
    <row r="16" spans="1:7" x14ac:dyDescent="0.25">
      <c r="D16" s="1" t="s">
        <v>35</v>
      </c>
      <c r="G16" s="9">
        <f>'Podlahové vytápění'!G26+'Napojení otopných těles'!G15+'Regulační armatury'!G7+'Otopná tělesa'!G4+'Ostatní prvky'!G9</f>
        <v>1313456.5</v>
      </c>
    </row>
    <row r="17" spans="2:3" x14ac:dyDescent="0.25">
      <c r="B17" s="2" t="s">
        <v>36</v>
      </c>
      <c r="C17" s="3"/>
    </row>
  </sheetData>
  <pageMargins left="0.7" right="0.7" top="0.78740157499999996" bottom="0.78740157499999996" header="0.3" footer="0.3"/>
  <pageSetup paperSize="9" orientation="portrait" horizontalDpi="1200" verticalDpi="1200" r:id="rId1"/>
  <headerFooter>
    <oddHeader>&amp;R&amp;B &amp;L&amp;8TechCON - Specifikace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D3" sqref="D3"/>
    </sheetView>
  </sheetViews>
  <sheetFormatPr defaultRowHeight="15" x14ac:dyDescent="0.25"/>
  <cols>
    <col min="1" max="1" width="3" bestFit="1" customWidth="1"/>
    <col min="2" max="2" width="12" bestFit="1" customWidth="1"/>
    <col min="3" max="3" width="54.5703125" bestFit="1" customWidth="1"/>
    <col min="4" max="4" width="22.42578125" bestFit="1" customWidth="1"/>
    <col min="5" max="5" width="9" bestFit="1" customWidth="1"/>
    <col min="6" max="6" width="11.42578125" style="8" bestFit="1" customWidth="1"/>
    <col min="7" max="7" width="14" style="8" bestFit="1" customWidth="1"/>
  </cols>
  <sheetData>
    <row r="1" spans="1:7" ht="75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7" t="s">
        <v>6</v>
      </c>
    </row>
    <row r="2" spans="1:7" x14ac:dyDescent="0.25">
      <c r="A2" s="10"/>
      <c r="B2" s="10"/>
      <c r="C2" s="10" t="s">
        <v>7</v>
      </c>
      <c r="D2" s="10"/>
      <c r="E2" s="10"/>
      <c r="F2" s="11"/>
      <c r="G2" s="11"/>
    </row>
    <row r="3" spans="1:7" x14ac:dyDescent="0.25">
      <c r="A3">
        <v>1</v>
      </c>
      <c r="B3">
        <v>11311281240</v>
      </c>
      <c r="C3" t="s">
        <v>8</v>
      </c>
      <c r="D3">
        <v>8.91</v>
      </c>
      <c r="E3" t="s">
        <v>9</v>
      </c>
      <c r="F3" s="8">
        <v>39</v>
      </c>
      <c r="G3" s="8">
        <v>347.49</v>
      </c>
    </row>
    <row r="4" spans="1:7" x14ac:dyDescent="0.25">
      <c r="A4">
        <v>2</v>
      </c>
      <c r="B4">
        <v>11361401240</v>
      </c>
      <c r="C4" t="s">
        <v>10</v>
      </c>
      <c r="D4">
        <v>419.23</v>
      </c>
      <c r="E4" t="s">
        <v>9</v>
      </c>
      <c r="F4" s="8">
        <v>39</v>
      </c>
      <c r="G4" s="8">
        <v>16349.97</v>
      </c>
    </row>
    <row r="5" spans="1:7" x14ac:dyDescent="0.25">
      <c r="A5">
        <v>3</v>
      </c>
      <c r="B5">
        <v>11603001240</v>
      </c>
      <c r="C5" t="s">
        <v>11</v>
      </c>
      <c r="D5">
        <v>9762.1299999999992</v>
      </c>
      <c r="E5" t="s">
        <v>9</v>
      </c>
      <c r="F5" s="8">
        <v>43</v>
      </c>
      <c r="G5" s="8">
        <v>419771.59</v>
      </c>
    </row>
    <row r="6" spans="1:7" x14ac:dyDescent="0.25">
      <c r="A6">
        <v>4</v>
      </c>
      <c r="B6">
        <v>11607001240</v>
      </c>
      <c r="C6" t="s">
        <v>12</v>
      </c>
      <c r="D6">
        <v>103.88</v>
      </c>
      <c r="E6" t="s">
        <v>9</v>
      </c>
      <c r="F6" s="8">
        <v>39</v>
      </c>
      <c r="G6" s="8">
        <v>4051.32</v>
      </c>
    </row>
    <row r="7" spans="1:7" x14ac:dyDescent="0.25">
      <c r="A7">
        <v>5</v>
      </c>
      <c r="B7">
        <v>12051591001</v>
      </c>
      <c r="C7" t="s">
        <v>13</v>
      </c>
      <c r="D7">
        <v>1360.24</v>
      </c>
      <c r="E7" t="s">
        <v>14</v>
      </c>
      <c r="F7" s="8">
        <v>235</v>
      </c>
      <c r="G7" s="8">
        <v>319656.40000000002</v>
      </c>
    </row>
    <row r="8" spans="1:7" x14ac:dyDescent="0.25">
      <c r="A8">
        <v>6</v>
      </c>
      <c r="B8">
        <v>12400611004</v>
      </c>
      <c r="C8" t="s">
        <v>15</v>
      </c>
      <c r="D8">
        <v>3</v>
      </c>
      <c r="E8" t="s">
        <v>16</v>
      </c>
      <c r="F8" s="8">
        <v>7440</v>
      </c>
      <c r="G8" s="8">
        <v>22320</v>
      </c>
    </row>
    <row r="9" spans="1:7" x14ac:dyDescent="0.25">
      <c r="A9">
        <v>7</v>
      </c>
      <c r="B9">
        <v>12400911004</v>
      </c>
      <c r="C9" t="s">
        <v>17</v>
      </c>
      <c r="D9">
        <v>3</v>
      </c>
      <c r="E9" t="s">
        <v>16</v>
      </c>
      <c r="F9" s="8">
        <v>9430</v>
      </c>
      <c r="G9" s="8">
        <v>28290</v>
      </c>
    </row>
    <row r="10" spans="1:7" x14ac:dyDescent="0.25">
      <c r="A10">
        <v>8</v>
      </c>
      <c r="B10">
        <v>12401011004</v>
      </c>
      <c r="C10" t="s">
        <v>18</v>
      </c>
      <c r="D10">
        <v>1</v>
      </c>
      <c r="E10" t="s">
        <v>16</v>
      </c>
      <c r="F10" s="8">
        <v>10050</v>
      </c>
      <c r="G10" s="8">
        <v>10050</v>
      </c>
    </row>
    <row r="11" spans="1:7" x14ac:dyDescent="0.25">
      <c r="A11">
        <v>9</v>
      </c>
      <c r="B11">
        <v>12401211004</v>
      </c>
      <c r="C11" t="s">
        <v>19</v>
      </c>
      <c r="D11">
        <v>7</v>
      </c>
      <c r="E11" t="s">
        <v>16</v>
      </c>
      <c r="F11" s="8">
        <v>11170</v>
      </c>
      <c r="G11" s="8">
        <v>78190</v>
      </c>
    </row>
    <row r="12" spans="1:7" x14ac:dyDescent="0.25">
      <c r="A12">
        <v>10</v>
      </c>
      <c r="B12">
        <v>11371961050</v>
      </c>
      <c r="C12" t="s">
        <v>20</v>
      </c>
      <c r="D12">
        <v>5.63</v>
      </c>
      <c r="E12" t="s">
        <v>9</v>
      </c>
      <c r="F12" s="8">
        <v>12</v>
      </c>
      <c r="G12" s="8">
        <v>67.56</v>
      </c>
    </row>
    <row r="13" spans="1:7" x14ac:dyDescent="0.25">
      <c r="A13">
        <v>11</v>
      </c>
      <c r="B13">
        <v>11371401050</v>
      </c>
      <c r="C13" t="s">
        <v>21</v>
      </c>
      <c r="D13">
        <v>508.93</v>
      </c>
      <c r="E13" t="s">
        <v>9</v>
      </c>
      <c r="F13" s="8">
        <v>15.6</v>
      </c>
      <c r="G13" s="8">
        <v>7939.31</v>
      </c>
    </row>
    <row r="14" spans="1:7" x14ac:dyDescent="0.25">
      <c r="A14">
        <v>12</v>
      </c>
      <c r="B14">
        <v>13474301001</v>
      </c>
      <c r="C14" t="s">
        <v>22</v>
      </c>
      <c r="D14">
        <v>5</v>
      </c>
      <c r="E14" t="s">
        <v>16</v>
      </c>
      <c r="F14" s="8">
        <v>2350</v>
      </c>
      <c r="G14" s="8">
        <v>11750</v>
      </c>
    </row>
    <row r="15" spans="1:7" x14ac:dyDescent="0.25">
      <c r="A15">
        <v>13</v>
      </c>
      <c r="B15">
        <v>13474201001</v>
      </c>
      <c r="C15" t="s">
        <v>23</v>
      </c>
      <c r="D15">
        <v>2</v>
      </c>
      <c r="E15" t="s">
        <v>16</v>
      </c>
      <c r="F15" s="8">
        <v>2100</v>
      </c>
      <c r="G15" s="8">
        <v>4200</v>
      </c>
    </row>
    <row r="16" spans="1:7" x14ac:dyDescent="0.25">
      <c r="A16">
        <v>14</v>
      </c>
      <c r="B16">
        <v>13454201001</v>
      </c>
      <c r="C16" t="s">
        <v>24</v>
      </c>
      <c r="D16">
        <v>1</v>
      </c>
      <c r="E16" t="s">
        <v>16</v>
      </c>
      <c r="F16" s="8">
        <v>2290</v>
      </c>
      <c r="G16" s="8">
        <v>2290</v>
      </c>
    </row>
    <row r="17" spans="1:7" x14ac:dyDescent="0.25">
      <c r="A17">
        <v>15</v>
      </c>
      <c r="B17">
        <v>13454301001</v>
      </c>
      <c r="C17" t="s">
        <v>25</v>
      </c>
      <c r="D17">
        <v>6</v>
      </c>
      <c r="E17" t="s">
        <v>16</v>
      </c>
      <c r="F17" s="8">
        <v>2610</v>
      </c>
      <c r="G17" s="8">
        <v>15660</v>
      </c>
    </row>
    <row r="18" spans="1:7" x14ac:dyDescent="0.25">
      <c r="A18">
        <v>16</v>
      </c>
      <c r="B18">
        <v>12392431001</v>
      </c>
      <c r="C18" t="s">
        <v>26</v>
      </c>
      <c r="D18">
        <v>263.85000000000002</v>
      </c>
      <c r="E18" t="s">
        <v>9</v>
      </c>
      <c r="F18" s="8">
        <v>195</v>
      </c>
      <c r="G18" s="8">
        <v>51450.75</v>
      </c>
    </row>
    <row r="19" spans="1:7" x14ac:dyDescent="0.25">
      <c r="A19">
        <v>17</v>
      </c>
      <c r="B19">
        <v>12179041001</v>
      </c>
      <c r="C19" t="s">
        <v>27</v>
      </c>
      <c r="D19">
        <v>1196.57</v>
      </c>
      <c r="E19" t="s">
        <v>9</v>
      </c>
      <c r="F19" s="8">
        <v>26.5</v>
      </c>
      <c r="G19" s="8">
        <v>31709.11</v>
      </c>
    </row>
    <row r="20" spans="1:7" x14ac:dyDescent="0.25">
      <c r="A20">
        <v>18</v>
      </c>
      <c r="B20">
        <v>13372301001</v>
      </c>
      <c r="C20" t="s">
        <v>28</v>
      </c>
      <c r="D20">
        <v>60</v>
      </c>
      <c r="E20" t="s">
        <v>16</v>
      </c>
      <c r="F20" s="8">
        <v>1200</v>
      </c>
      <c r="G20" s="8">
        <v>72000</v>
      </c>
    </row>
    <row r="21" spans="1:7" x14ac:dyDescent="0.25">
      <c r="A21">
        <v>19</v>
      </c>
      <c r="B21">
        <v>12278491001</v>
      </c>
      <c r="C21" t="s">
        <v>29</v>
      </c>
      <c r="D21">
        <v>136</v>
      </c>
      <c r="E21" t="s">
        <v>16</v>
      </c>
      <c r="F21" s="8">
        <v>36</v>
      </c>
      <c r="G21" s="8">
        <v>4896</v>
      </c>
    </row>
    <row r="22" spans="1:7" x14ac:dyDescent="0.25">
      <c r="A22">
        <v>20</v>
      </c>
      <c r="B22">
        <v>12278591001</v>
      </c>
      <c r="C22" t="s">
        <v>30</v>
      </c>
      <c r="D22">
        <v>272</v>
      </c>
      <c r="E22" t="s">
        <v>16</v>
      </c>
      <c r="F22" s="8">
        <v>36</v>
      </c>
      <c r="G22" s="8">
        <v>9792</v>
      </c>
    </row>
    <row r="23" spans="1:7" x14ac:dyDescent="0.25">
      <c r="A23">
        <v>21</v>
      </c>
      <c r="B23">
        <v>12392031001</v>
      </c>
      <c r="C23" t="s">
        <v>31</v>
      </c>
      <c r="D23">
        <v>408</v>
      </c>
      <c r="E23" t="s">
        <v>16</v>
      </c>
      <c r="F23" s="8">
        <v>4</v>
      </c>
      <c r="G23" s="8">
        <v>1632</v>
      </c>
    </row>
    <row r="24" spans="1:7" x14ac:dyDescent="0.25">
      <c r="A24">
        <v>22</v>
      </c>
      <c r="B24">
        <v>13422301001</v>
      </c>
      <c r="C24" t="s">
        <v>32</v>
      </c>
      <c r="D24">
        <v>14</v>
      </c>
      <c r="E24" t="s">
        <v>16</v>
      </c>
      <c r="F24" s="8">
        <v>2600</v>
      </c>
      <c r="G24" s="8">
        <v>36400</v>
      </c>
    </row>
    <row r="25" spans="1:7" x14ac:dyDescent="0.25">
      <c r="A25">
        <v>23</v>
      </c>
      <c r="B25">
        <v>13202751001</v>
      </c>
      <c r="C25" t="s">
        <v>33</v>
      </c>
      <c r="D25">
        <v>129</v>
      </c>
      <c r="E25" t="s">
        <v>16</v>
      </c>
      <c r="F25" s="8">
        <v>650</v>
      </c>
      <c r="G25" s="8">
        <v>83850</v>
      </c>
    </row>
    <row r="26" spans="1:7" s="1" customFormat="1" x14ac:dyDescent="0.25">
      <c r="D26" s="1" t="s">
        <v>34</v>
      </c>
      <c r="F26" s="9"/>
      <c r="G26" s="9">
        <f>SUM(G2:G25)</f>
        <v>1232663.5</v>
      </c>
    </row>
    <row r="27" spans="1:7" x14ac:dyDescent="0.25">
      <c r="D27" s="1" t="s">
        <v>35</v>
      </c>
      <c r="G27" s="9">
        <f>'Podlahové vytápění'!G26+'Napojení otopných těles'!G15+'Regulační armatury'!G7+'Otopná tělesa'!G4+'Ostatní prvky'!G9</f>
        <v>1313456.5</v>
      </c>
    </row>
    <row r="28" spans="1:7" x14ac:dyDescent="0.25">
      <c r="B28" s="2" t="s">
        <v>36</v>
      </c>
      <c r="C28" s="3"/>
    </row>
  </sheetData>
  <pageMargins left="0.7" right="0.7" top="0.78740157499999996" bottom="0.78740157499999996" header="0.3" footer="0.3"/>
  <pageSetup paperSize="9" orientation="portrait" horizontalDpi="1200" verticalDpi="1200" r:id="rId1"/>
  <headerFooter>
    <oddHeader>&amp;R&amp;B &amp;L&amp;8TechCON - Specifikace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Ostatní prvky</vt:lpstr>
      <vt:lpstr>Otopná tělesa</vt:lpstr>
      <vt:lpstr>Regulační armatury</vt:lpstr>
      <vt:lpstr>Napojení otopných těles</vt:lpstr>
      <vt:lpstr>Podlahové vytápění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Trading</dc:creator>
  <cp:lastModifiedBy>Trading</cp:lastModifiedBy>
  <dcterms:created xsi:type="dcterms:W3CDTF">2018-08-24T12:26:45Z</dcterms:created>
  <dcterms:modified xsi:type="dcterms:W3CDTF">2018-08-24T12:27:37Z</dcterms:modified>
</cp:coreProperties>
</file>